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120" yWindow="105" windowWidth="15120" windowHeight="8010"/>
  </bookViews>
  <sheets>
    <sheet name="к проекту бюджета" sheetId="3" r:id="rId1"/>
  </sheets>
  <calcPr calcId="125725"/>
</workbook>
</file>

<file path=xl/calcChain.xml><?xml version="1.0" encoding="utf-8"?>
<calcChain xmlns="http://schemas.openxmlformats.org/spreadsheetml/2006/main">
  <c r="C23" i="3"/>
  <c r="C24"/>
  <c r="B24"/>
  <c r="B23" s="1"/>
  <c r="C14"/>
  <c r="B14"/>
  <c r="B33" l="1"/>
  <c r="C33"/>
</calcChain>
</file>

<file path=xl/sharedStrings.xml><?xml version="1.0" encoding="utf-8"?>
<sst xmlns="http://schemas.openxmlformats.org/spreadsheetml/2006/main" count="22" uniqueCount="22">
  <si>
    <t>Налоговые и неналоговые доходы</t>
  </si>
  <si>
    <t>Налог на доходы физических лиц</t>
  </si>
  <si>
    <t>Налог на имущество физических лиц</t>
  </si>
  <si>
    <t>Земельный налог</t>
  </si>
  <si>
    <t>Доходы от использования имущества, находящегося в муниципальной собственности</t>
  </si>
  <si>
    <t>тыс.руб.</t>
  </si>
  <si>
    <t xml:space="preserve">Наименование 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</si>
  <si>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</si>
  <si>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</si>
  <si>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</si>
  <si>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ИТОГО ДОХОДОВ</t>
  </si>
  <si>
    <t>Дотации бюджетам сельских поселений на выравнивание бюджетной обеспеченности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</si>
  <si>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</si>
  <si>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</si>
  <si>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Оценка ожидаемого исполнения доходов бюджета муниципального образования "Водзимоньинское"  на 01.01.2021 года</t>
  </si>
  <si>
    <t>Ожидаемое исполнение на 01.01.2021</t>
  </si>
  <si>
    <t>Уточнённый план на 2020 год</t>
  </si>
  <si>
    <t>Прочие неналоговые доходы (иниц бюдж)</t>
  </si>
  <si>
    <t>Субсидии бюджетам сельских поселений на обеспечение комплексного развития сельских территорий</t>
  </si>
  <si>
    <t>Субсидии бюджетам сельских поселений на реализацию проектов развития общественной инфраструктуры, основанных на местных инициативах</t>
  </si>
  <si>
    <t xml:space="preserve">Прочие безвозмездные поступления </t>
  </si>
  <si>
    <t>Дотации бюджетам сельских поселений на поддержку мер по обеспечению сбалансированности бюджетов</t>
  </si>
</sst>
</file>

<file path=xl/styles.xml><?xml version="1.0" encoding="utf-8"?>
<styleSheet xmlns="http://schemas.openxmlformats.org/spreadsheetml/2006/main">
  <numFmts count="2">
    <numFmt numFmtId="164" formatCode="000000"/>
    <numFmt numFmtId="165" formatCode="0.0"/>
  </numFmts>
  <fonts count="5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FF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4">
    <xf numFmtId="0" fontId="0" fillId="0" borderId="0" xfId="0"/>
    <xf numFmtId="0" fontId="1" fillId="2" borderId="0" xfId="0" applyFont="1" applyFill="1"/>
    <xf numFmtId="0" fontId="3" fillId="0" borderId="0" xfId="0" applyFont="1"/>
    <xf numFmtId="0" fontId="1" fillId="2" borderId="8" xfId="0" applyFont="1" applyFill="1" applyBorder="1"/>
    <xf numFmtId="0" fontId="1" fillId="2" borderId="0" xfId="0" applyFont="1" applyFill="1" applyBorder="1"/>
    <xf numFmtId="0" fontId="1" fillId="2" borderId="3" xfId="0" applyFont="1" applyFill="1" applyBorder="1" applyAlignment="1">
      <alignment wrapText="1"/>
    </xf>
    <xf numFmtId="0" fontId="1" fillId="2" borderId="1" xfId="0" applyFont="1" applyFill="1" applyBorder="1" applyAlignment="1">
      <alignment wrapText="1"/>
    </xf>
    <xf numFmtId="0" fontId="1" fillId="2" borderId="4" xfId="0" applyFont="1" applyFill="1" applyBorder="1" applyAlignment="1">
      <alignment wrapText="1"/>
    </xf>
    <xf numFmtId="0" fontId="2" fillId="2" borderId="2" xfId="0" applyFont="1" applyFill="1" applyBorder="1" applyAlignment="1">
      <alignment wrapText="1"/>
    </xf>
    <xf numFmtId="0" fontId="1" fillId="2" borderId="7" xfId="0" applyFont="1" applyFill="1" applyBorder="1" applyAlignment="1">
      <alignment wrapText="1"/>
    </xf>
    <xf numFmtId="0" fontId="4" fillId="2" borderId="3" xfId="0" applyFont="1" applyFill="1" applyBorder="1"/>
    <xf numFmtId="0" fontId="4" fillId="2" borderId="2" xfId="0" applyFont="1" applyFill="1" applyBorder="1"/>
    <xf numFmtId="0" fontId="1" fillId="2" borderId="3" xfId="0" applyFont="1" applyFill="1" applyBorder="1"/>
    <xf numFmtId="0" fontId="1" fillId="2" borderId="2" xfId="0" applyFont="1" applyFill="1" applyBorder="1"/>
    <xf numFmtId="0" fontId="1" fillId="2" borderId="1" xfId="0" applyFont="1" applyFill="1" applyBorder="1"/>
    <xf numFmtId="0" fontId="1" fillId="2" borderId="7" xfId="0" applyFont="1" applyFill="1" applyBorder="1"/>
    <xf numFmtId="0" fontId="2" fillId="2" borderId="1" xfId="0" applyFont="1" applyFill="1" applyBorder="1"/>
    <xf numFmtId="0" fontId="1" fillId="0" borderId="0" xfId="0" applyFont="1" applyBorder="1" applyAlignment="1">
      <alignment horizontal="right"/>
    </xf>
    <xf numFmtId="0" fontId="1" fillId="2" borderId="8" xfId="0" applyFont="1" applyFill="1" applyBorder="1" applyAlignment="1">
      <alignment horizontal="right"/>
    </xf>
    <xf numFmtId="0" fontId="2" fillId="0" borderId="1" xfId="0" applyFont="1" applyFill="1" applyBorder="1" applyAlignment="1">
      <alignment shrinkToFit="1"/>
    </xf>
    <xf numFmtId="0" fontId="1" fillId="0" borderId="1" xfId="0" applyFont="1" applyFill="1" applyBorder="1" applyAlignment="1">
      <alignment shrinkToFit="1"/>
    </xf>
    <xf numFmtId="0" fontId="2" fillId="0" borderId="1" xfId="0" applyFont="1" applyBorder="1"/>
    <xf numFmtId="0" fontId="2" fillId="0" borderId="1" xfId="0" applyFont="1" applyBorder="1" applyAlignment="1">
      <alignment shrinkToFit="1"/>
    </xf>
    <xf numFmtId="0" fontId="1" fillId="0" borderId="0" xfId="0" applyFont="1"/>
    <xf numFmtId="164" fontId="2" fillId="0" borderId="1" xfId="0" applyNumberFormat="1" applyFont="1" applyBorder="1" applyAlignment="1">
      <alignment wrapText="1"/>
    </xf>
    <xf numFmtId="0" fontId="2" fillId="2" borderId="0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3" fillId="0" borderId="2" xfId="0" applyFont="1" applyBorder="1" applyAlignment="1">
      <alignment vertical="center"/>
    </xf>
    <xf numFmtId="0" fontId="1" fillId="2" borderId="7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wrapText="1"/>
    </xf>
    <xf numFmtId="165" fontId="2" fillId="0" borderId="1" xfId="0" applyNumberFormat="1" applyFont="1" applyFill="1" applyBorder="1" applyAlignment="1">
      <alignment shrinkToFi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C33"/>
  <sheetViews>
    <sheetView tabSelected="1" topLeftCell="A6" workbookViewId="0">
      <selection activeCell="B33" sqref="B33"/>
    </sheetView>
  </sheetViews>
  <sheetFormatPr defaultRowHeight="15.75"/>
  <cols>
    <col min="1" max="1" width="42.42578125" style="1" customWidth="1"/>
    <col min="2" max="2" width="17" style="1" customWidth="1"/>
    <col min="3" max="3" width="20" style="1" customWidth="1"/>
    <col min="4" max="16384" width="9.140625" style="2"/>
  </cols>
  <sheetData>
    <row r="1" spans="1:3" hidden="1">
      <c r="C1" s="17"/>
    </row>
    <row r="2" spans="1:3" hidden="1">
      <c r="C2" s="17"/>
    </row>
    <row r="3" spans="1:3" hidden="1">
      <c r="C3" s="17"/>
    </row>
    <row r="4" spans="1:3" hidden="1">
      <c r="C4" s="17"/>
    </row>
    <row r="5" spans="1:3" hidden="1">
      <c r="C5" s="17"/>
    </row>
    <row r="7" spans="1:3">
      <c r="A7" s="4"/>
      <c r="B7" s="4"/>
      <c r="C7" s="4"/>
    </row>
    <row r="8" spans="1:3" ht="30.75" customHeight="1">
      <c r="A8" s="25" t="s">
        <v>14</v>
      </c>
      <c r="B8" s="25"/>
      <c r="C8" s="25"/>
    </row>
    <row r="9" spans="1:3">
      <c r="A9" s="25"/>
      <c r="B9" s="25"/>
      <c r="C9" s="25"/>
    </row>
    <row r="10" spans="1:3">
      <c r="A10" s="3"/>
      <c r="B10" s="3"/>
      <c r="C10" s="18" t="s">
        <v>5</v>
      </c>
    </row>
    <row r="11" spans="1:3" ht="15.75" customHeight="1">
      <c r="A11" s="26" t="s">
        <v>6</v>
      </c>
      <c r="B11" s="28" t="s">
        <v>16</v>
      </c>
      <c r="C11" s="30" t="s">
        <v>15</v>
      </c>
    </row>
    <row r="12" spans="1:3" ht="62.25" customHeight="1">
      <c r="A12" s="27"/>
      <c r="B12" s="29"/>
      <c r="C12" s="31"/>
    </row>
    <row r="13" spans="1:3" hidden="1">
      <c r="A13" s="7"/>
      <c r="B13" s="4"/>
      <c r="C13" s="4"/>
    </row>
    <row r="14" spans="1:3">
      <c r="A14" s="8" t="s">
        <v>0</v>
      </c>
      <c r="B14" s="16">
        <f>SUM(B15:B22)</f>
        <v>1670.55</v>
      </c>
      <c r="C14" s="16">
        <f>SUM(C15:C22)</f>
        <v>1628.55</v>
      </c>
    </row>
    <row r="15" spans="1:3" ht="23.25" customHeight="1">
      <c r="A15" s="6" t="s">
        <v>1</v>
      </c>
      <c r="B15" s="14">
        <v>668</v>
      </c>
      <c r="C15" s="13">
        <v>706</v>
      </c>
    </row>
    <row r="16" spans="1:3">
      <c r="A16" s="9" t="s">
        <v>2</v>
      </c>
      <c r="B16" s="15">
        <v>65</v>
      </c>
      <c r="C16" s="13">
        <v>65</v>
      </c>
    </row>
    <row r="17" spans="1:3" ht="21" customHeight="1">
      <c r="A17" s="6" t="s">
        <v>3</v>
      </c>
      <c r="B17" s="14">
        <v>630</v>
      </c>
      <c r="C17" s="13">
        <v>550</v>
      </c>
    </row>
    <row r="18" spans="1:3" ht="26.25" hidden="1" customHeight="1">
      <c r="A18" s="6"/>
      <c r="B18" s="10"/>
      <c r="C18" s="11"/>
    </row>
    <row r="19" spans="1:3" ht="47.25" hidden="1">
      <c r="A19" s="6" t="s">
        <v>4</v>
      </c>
      <c r="B19" s="12"/>
      <c r="C19" s="13"/>
    </row>
    <row r="20" spans="1:3" ht="9.75" hidden="1" customHeight="1">
      <c r="A20" s="5"/>
      <c r="B20" s="12"/>
      <c r="C20" s="13"/>
    </row>
    <row r="21" spans="1:3" ht="20.25" hidden="1" customHeight="1">
      <c r="A21" s="6"/>
      <c r="B21" s="14"/>
      <c r="C21" s="13"/>
    </row>
    <row r="22" spans="1:3" ht="20.25" customHeight="1">
      <c r="A22" s="6" t="s">
        <v>17</v>
      </c>
      <c r="B22" s="14">
        <v>307.55</v>
      </c>
      <c r="C22" s="13">
        <v>307.55</v>
      </c>
    </row>
    <row r="23" spans="1:3" s="23" customFormat="1" ht="18.75" customHeight="1">
      <c r="A23" s="24" t="s">
        <v>7</v>
      </c>
      <c r="B23" s="33">
        <f>SUM(B24)+B32</f>
        <v>6796.0000000000009</v>
      </c>
      <c r="C23" s="33">
        <f>SUM(C24)+C32</f>
        <v>6596.0000000000009</v>
      </c>
    </row>
    <row r="24" spans="1:3" s="23" customFormat="1" ht="49.5" customHeight="1">
      <c r="A24" s="24" t="s">
        <v>8</v>
      </c>
      <c r="B24" s="19">
        <f>SUM(B25:B31)</f>
        <v>6738.2000000000007</v>
      </c>
      <c r="C24" s="19">
        <f>SUM(C25:C31)</f>
        <v>6538.2000000000007</v>
      </c>
    </row>
    <row r="25" spans="1:3" ht="58.5" customHeight="1">
      <c r="A25" s="32" t="s">
        <v>11</v>
      </c>
      <c r="B25" s="20">
        <v>3220.1</v>
      </c>
      <c r="C25" s="20">
        <v>3220.1</v>
      </c>
    </row>
    <row r="26" spans="1:3" ht="48" customHeight="1">
      <c r="A26" s="32" t="s">
        <v>21</v>
      </c>
      <c r="B26" s="20">
        <v>289.5</v>
      </c>
      <c r="C26" s="20">
        <v>289.5</v>
      </c>
    </row>
    <row r="27" spans="1:3" ht="102" customHeight="1">
      <c r="A27" s="32" t="s">
        <v>13</v>
      </c>
      <c r="B27" s="20">
        <v>424.7</v>
      </c>
      <c r="C27" s="20">
        <v>224.7</v>
      </c>
    </row>
    <row r="28" spans="1:3" ht="51.75" customHeight="1">
      <c r="A28" s="32" t="s">
        <v>18</v>
      </c>
      <c r="B28" s="20">
        <v>322.2</v>
      </c>
      <c r="C28" s="20">
        <v>322.2</v>
      </c>
    </row>
    <row r="29" spans="1:3" ht="63.75" customHeight="1">
      <c r="A29" s="32" t="s">
        <v>19</v>
      </c>
      <c r="B29" s="20">
        <v>740</v>
      </c>
      <c r="C29" s="20">
        <v>740</v>
      </c>
    </row>
    <row r="30" spans="1:3" ht="68.25" customHeight="1">
      <c r="A30" s="32" t="s">
        <v>9</v>
      </c>
      <c r="B30" s="20">
        <v>99.3</v>
      </c>
      <c r="C30" s="20">
        <v>99.3</v>
      </c>
    </row>
    <row r="31" spans="1:3" ht="123" customHeight="1">
      <c r="A31" s="32" t="s">
        <v>12</v>
      </c>
      <c r="B31" s="20">
        <v>1642.4</v>
      </c>
      <c r="C31" s="20">
        <v>1642.4</v>
      </c>
    </row>
    <row r="32" spans="1:3" ht="20.25" customHeight="1">
      <c r="A32" s="24" t="s">
        <v>20</v>
      </c>
      <c r="B32" s="20">
        <v>57.8</v>
      </c>
      <c r="C32" s="20">
        <v>57.8</v>
      </c>
    </row>
    <row r="33" spans="1:3" s="23" customFormat="1" ht="21.75" customHeight="1">
      <c r="A33" s="21" t="s">
        <v>10</v>
      </c>
      <c r="B33" s="22">
        <f>SUM(B23+B14)</f>
        <v>8466.5500000000011</v>
      </c>
      <c r="C33" s="22">
        <f>SUM(C23+C14)</f>
        <v>8224.5500000000011</v>
      </c>
    </row>
  </sheetData>
  <mergeCells count="5">
    <mergeCell ref="A8:C8"/>
    <mergeCell ref="A9:C9"/>
    <mergeCell ref="A11:A12"/>
    <mergeCell ref="B11:B12"/>
    <mergeCell ref="C11:C12"/>
  </mergeCells>
  <pageMargins left="1.1023622047244095" right="0.31496062992125984" top="0.74803149606299213" bottom="0.74803149606299213" header="0.31496062992125984" footer="0.31496062992125984"/>
  <pageSetup paperSize="9" scale="84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к проекту бюджета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2020-11-25T13:21:51Z</dcterms:modified>
</cp:coreProperties>
</file>